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te Calculator" sheetId="2" state="visible" r:id="rId2"/>
    <sheet xmlns:r="http://schemas.openxmlformats.org/officeDocument/2006/relationships" name="UPGRADE TO FU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0.0%"/>
    <numFmt numFmtId="167" formatCode="mmm d, yyyy"/>
    <numFmt numFmtId="168" formatCode="$#,##0.0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color rgb="00262626"/>
      <sz val="10"/>
    </font>
    <font>
      <name val="Arial"/>
      <i val="1"/>
      <color rgb="00595959"/>
      <sz val="9"/>
    </font>
    <font>
      <name val="Arial"/>
      <b val="1"/>
      <color rgb="00262626"/>
      <sz val="10"/>
    </font>
    <font>
      <name val="Arial"/>
      <b val="1"/>
      <color rgb="001F4E79"/>
      <sz val="12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FFFFFF"/>
      <sz val="18"/>
    </font>
    <font>
      <name val="Arial"/>
      <b val="1"/>
      <color rgb="001F4E79"/>
      <sz val="13"/>
    </font>
    <font>
      <name val="Arial"/>
      <i val="1"/>
      <color rgb="00595959"/>
      <sz val="10"/>
    </font>
    <font>
      <name val="Arial"/>
      <i val="1"/>
      <color rgb="00262626"/>
      <sz val="10"/>
    </font>
    <font>
      <name val="Arial"/>
      <b val="1"/>
      <color rgb="001F4E79"/>
      <sz val="11"/>
    </font>
    <font>
      <name val="Arial"/>
      <b val="1"/>
      <color rgb="00262626"/>
      <sz val="1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D9E2F3"/>
      </patternFill>
    </fill>
    <fill>
      <patternFill patternType="solid">
        <fgColor rgb="00BDD7EE"/>
      </patternFill>
    </fill>
  </fills>
  <borders count="7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  <border>
      <left/>
      <right/>
      <top style="thin">
        <color rgb="00B4C6E7"/>
      </top>
      <bottom/>
      <diagonal/>
    </border>
    <border>
      <left/>
      <right style="thin">
        <color rgb="00B4C6E7"/>
      </right>
      <top style="thin">
        <color rgb="00B4C6E7"/>
      </top>
      <bottom/>
      <diagonal/>
    </border>
    <border>
      <left/>
      <right/>
      <top style="thin">
        <color rgb="00B4C6E7"/>
      </top>
      <bottom style="thin">
        <color rgb="00B4C6E7"/>
      </bottom>
      <diagonal/>
    </border>
    <border>
      <left/>
      <right style="thin">
        <color rgb="00B4C6E7"/>
      </right>
      <top style="thin">
        <color rgb="00B4C6E7"/>
      </top>
      <bottom style="thin">
        <color rgb="00B4C6E7"/>
      </bottom>
      <diagonal/>
    </border>
    <border/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center" vertical="center" wrapText="1"/>
    </xf>
    <xf numFmtId="0" fontId="2" fillId="3" borderId="6" applyAlignment="1" pivotButton="0" quotePrefix="0" xfId="0">
      <alignment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center" wrapText="1"/>
    </xf>
    <xf numFmtId="168" fontId="5" fillId="5" borderId="1" applyAlignment="1" pivotButton="0" quotePrefix="0" xfId="0">
      <alignment horizontal="center" vertical="center" wrapText="1"/>
    </xf>
    <xf numFmtId="168" fontId="6" fillId="6" borderId="1" applyAlignment="1" pivotButton="0" quotePrefix="0" xfId="0">
      <alignment horizontal="center" vertical="center" wrapText="1"/>
    </xf>
    <xf numFmtId="0" fontId="12" fillId="0" borderId="6" applyAlignment="1" pivotButton="0" quotePrefix="0" xfId="0">
      <alignment vertical="top" wrapText="1"/>
    </xf>
    <xf numFmtId="0" fontId="0" fillId="0" borderId="1" pivotButton="0" quotePrefix="0" xfId="0"/>
    <xf numFmtId="0" fontId="3" fillId="0" borderId="6" applyAlignment="1" pivotButton="0" quotePrefix="0" xfId="0">
      <alignment horizontal="left" vertical="center" wrapText="1"/>
    </xf>
    <xf numFmtId="166" fontId="3" fillId="0" borderId="6" applyAlignment="1" pivotButton="0" quotePrefix="0" xfId="0">
      <alignment horizontal="center" vertical="center" wrapText="1"/>
    </xf>
    <xf numFmtId="164" fontId="3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5" fillId="0" borderId="6" applyAlignment="1" pivotButton="0" quotePrefix="0" xfId="0">
      <alignment horizontal="left" vertical="center" wrapText="1"/>
    </xf>
    <xf numFmtId="1" fontId="5" fillId="0" borderId="6" applyAlignment="1" pivotButton="0" quotePrefix="0" xfId="0">
      <alignment horizontal="center" vertical="center" wrapText="1"/>
    </xf>
    <xf numFmtId="164" fontId="5" fillId="0" borderId="6" applyAlignment="1" pivotButton="0" quotePrefix="0" xfId="0">
      <alignment horizontal="center" vertical="center" wrapText="1"/>
    </xf>
    <xf numFmtId="164" fontId="6" fillId="0" borderId="6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9C0006"/>
        <sz val="11"/>
      </font>
      <fill>
        <patternFill patternType="solid">
          <fgColor rgb="00FFC7CE"/>
        </patternFill>
      </fill>
    </dxf>
    <dxf>
      <font>
        <name val="Arial"/>
        <b val="1"/>
        <color rgb="00006100"/>
        <sz val="1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0AD47"/>
    <outlinePr summaryBelow="1" summaryRight="1"/>
    <pageSetUpPr/>
  </sheetPr>
  <dimension ref="A1:F40"/>
  <sheetViews>
    <sheetView showGridLines="0"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START HERE  —  free LITE version (2 minutes)</t>
        </is>
      </c>
    </row>
    <row r="3" ht="20" customHeight="1">
      <c r="A3" s="2" t="inlineStr">
        <is>
          <t>What this calculator does</t>
        </is>
      </c>
    </row>
    <row r="4" ht="62" customHeight="1">
      <c r="A4" s="3" t="inlineStr">
        <is>
          <t>Most free rate calculators do one broken thing: they divide your old salary by 2,080 work hours and call it your hourly rate. That math pretends you bill every hour, never take a day off, pay no self-employment tax, buy no health insurance, and spend nothing on software. This spreadsheet fixes that. It starts from the take-home pay you actually want, adds back every real cost of running your business, grosses up for taxes, and divides by the hours you can truly bill — so the rate you quote covers your life, not just your labor.</t>
        </is>
      </c>
    </row>
    <row r="6" ht="20" customHeight="1">
      <c r="A6" s="2" t="inlineStr">
        <is>
          <t>How to use it — 3 steps</t>
        </is>
      </c>
    </row>
    <row r="7" ht="20" customHeight="1">
      <c r="A7" s="3" t="inlineStr">
        <is>
          <t>1.  Fill in the YELLOW cells on the Rate Calculator tab — your time and availability.</t>
        </is>
      </c>
    </row>
    <row r="8" ht="20" customHeight="1">
      <c r="A8" s="3" t="inlineStr">
        <is>
          <t>2.  Read your time-adjusted rate (blue cells) and the gap versus the naive salary÷2,080 rate.</t>
        </is>
      </c>
    </row>
    <row r="9" ht="30" customHeight="1">
      <c r="A9" s="3" t="inlineStr">
        <is>
          <t>3.  Open the UPGRADE TO FULL tab — taxes, insurance, retirement and fees push your true rate higher.</t>
        </is>
      </c>
    </row>
    <row r="10" ht="30" customHeight="1">
      <c r="A10" s="3" t="n"/>
    </row>
    <row r="11" ht="20" customHeight="1">
      <c r="A11" s="3" t="n"/>
    </row>
    <row r="13" ht="20" customHeight="1">
      <c r="A13" s="2" t="inlineStr">
        <is>
          <t>How to read the colors</t>
        </is>
      </c>
    </row>
    <row r="14" ht="20" customHeight="1">
      <c r="A14" s="3" t="inlineStr">
        <is>
          <t>Yellow cells  →  YOU fill these in. They are the only cells you need to touch.</t>
        </is>
      </c>
    </row>
    <row r="15" ht="20" customHeight="1">
      <c r="A15" s="3" t="inlineStr">
        <is>
          <t>Blue cells  →  calculated automatically. Do not type over them or you will break the formulas.</t>
        </is>
      </c>
    </row>
    <row r="16" ht="20" customHeight="1">
      <c r="A16" s="3" t="inlineStr">
        <is>
          <t>If you break one by accident, re-download the file — every formula here is standard and replaceable.</t>
        </is>
      </c>
    </row>
    <row r="18" ht="20" customHeight="1">
      <c r="A18" s="2" t="inlineStr">
        <is>
          <t>The “why” — true-rate math in plain English</t>
        </is>
      </c>
    </row>
    <row r="19" ht="40" customHeight="1">
      <c r="A19" s="3" t="inlineStr">
        <is>
          <t>•  You don't work 2,080 hours. A year has 260 weekdays. Subtract vacation, sick days, and holidays, then multiply by your real billable % — most freelancers bill only 50–70% of their time.</t>
        </is>
      </c>
    </row>
    <row r="20" ht="40" customHeight="1">
      <c r="A20" s="3" t="inlineStr">
        <is>
          <t>•  Slow months happen. The buffer shrinks your billable hours further, because rent is due in slow months too.</t>
        </is>
      </c>
    </row>
    <row r="21" ht="30" customHeight="1">
      <c r="A21" s="3" t="inlineStr">
        <is>
          <t>•  Your time-adjusted rate = take-home pay ÷ true billable hours. The gap versus the naive rate is what unbillable time alone costs you.</t>
        </is>
      </c>
    </row>
    <row r="22" ht="30" customHeight="1">
      <c r="A22" s="3" t="inlineStr">
        <is>
          <t>•  This is only half the story. Taxes, health insurance, retirement, software and platform fees push your TRUE rate higher — that is what the full version adds.</t>
        </is>
      </c>
    </row>
    <row r="23" ht="40" customHeight="1">
      <c r="A23" s="3" t="n"/>
    </row>
    <row r="25" ht="20" customHeight="1">
      <c r="A25" s="2" t="inlineStr">
        <is>
          <t>Tips for an honest number</t>
        </is>
      </c>
    </row>
    <row r="26" ht="20" customHeight="1">
      <c r="A26" s="3" t="inlineStr">
        <is>
          <t>•  Be honest about billability. 50–70% is normal — the rest is admin, pitching, and learning.</t>
        </is>
      </c>
    </row>
    <row r="27" ht="20" customHeight="1">
      <c r="A27" s="3" t="inlineStr">
        <is>
          <t>•  Count every day off. Vacation, sick days and holidays all shrink the hours you can sell.</t>
        </is>
      </c>
    </row>
    <row r="28" ht="20" customHeight="1">
      <c r="A28" s="3" t="inlineStr">
        <is>
          <t>•  Add a slow-month buffer if your income is seasonal or project-based.</t>
        </is>
      </c>
    </row>
    <row r="29" ht="20" customHeight="1">
      <c r="A29" s="3" t="inlineStr">
        <is>
          <t>•  Revisit this quarterly. Availability changes, and your rate should change with it.</t>
        </is>
      </c>
    </row>
    <row r="30" ht="20" customHeight="1">
      <c r="A30" s="3" t="inlineStr">
        <is>
          <t>•  The full version adds the cost gross-up: taxes, insurance, retirement, software and fees.</t>
        </is>
      </c>
    </row>
    <row r="32" ht="20" customHeight="1">
      <c r="A32" s="2" t="inlineStr">
        <is>
          <t>Your tabs</t>
        </is>
      </c>
    </row>
    <row r="33" ht="18" customHeight="1">
      <c r="A33" s="3" t="inlineStr">
        <is>
          <t>Rate Calculator — your time-adjusted rate and the gap versus naive math.</t>
        </is>
      </c>
    </row>
    <row r="34" ht="18" customHeight="1">
      <c r="A34" s="3" t="inlineStr">
        <is>
          <t>UPGRADE TO FULL — what the paid version adds and where to get it.</t>
        </is>
      </c>
    </row>
    <row r="35" ht="18" customHeight="1">
      <c r="A35" s="3" t="n"/>
    </row>
    <row r="36" ht="18" customHeight="1">
      <c r="A36" s="3" t="n"/>
    </row>
    <row r="37" ht="18" customHeight="1">
      <c r="A37" s="3" t="n"/>
    </row>
    <row r="39" ht="20" customHeight="1">
      <c r="A39" s="2" t="inlineStr">
        <is>
          <t>One important note</t>
        </is>
      </c>
    </row>
    <row r="40" ht="30" customHeight="1">
      <c r="A40" s="3" t="inlineStr">
        <is>
          <t>This is an estimating tool, not tax or financial advice. Tax rules vary by location and situation — talk to an accountant about your own numbers.</t>
        </is>
      </c>
    </row>
  </sheetData>
  <mergeCells count="33">
    <mergeCell ref="A16:F16"/>
    <mergeCell ref="A37:F37"/>
    <mergeCell ref="A27:F27"/>
    <mergeCell ref="A18:F18"/>
    <mergeCell ref="A3:F3"/>
    <mergeCell ref="A26:F26"/>
    <mergeCell ref="A21:F21"/>
    <mergeCell ref="A33:F33"/>
    <mergeCell ref="A14:F14"/>
    <mergeCell ref="A23:F23"/>
    <mergeCell ref="A32:F32"/>
    <mergeCell ref="A8:F8"/>
    <mergeCell ref="A22:F22"/>
    <mergeCell ref="A35:F35"/>
    <mergeCell ref="A4:F4"/>
    <mergeCell ref="A20:F20"/>
    <mergeCell ref="A29:F29"/>
    <mergeCell ref="A10:F10"/>
    <mergeCell ref="A28:F28"/>
    <mergeCell ref="A13:F13"/>
    <mergeCell ref="A19:F19"/>
    <mergeCell ref="A9:F9"/>
    <mergeCell ref="A34:F34"/>
    <mergeCell ref="A40:F40"/>
    <mergeCell ref="A30:F30"/>
    <mergeCell ref="A39:F39"/>
    <mergeCell ref="A15:F15"/>
    <mergeCell ref="A11:F11"/>
    <mergeCell ref="A36:F36"/>
    <mergeCell ref="A1:F1"/>
    <mergeCell ref="A6:F6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4E79"/>
    <outlinePr summaryBelow="1" summaryRight="1"/>
    <pageSetUpPr/>
  </sheetPr>
  <dimension ref="A1:C39"/>
  <sheetViews>
    <sheetView showGridLines="0" zoomScale="11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52" customWidth="1" min="3" max="3"/>
  </cols>
  <sheetData>
    <row r="1" ht="30" customHeight="1">
      <c r="A1" s="1" t="inlineStr">
        <is>
          <t>RATE CALCULATOR (LITE) — what unbillable time really costs you</t>
        </is>
      </c>
    </row>
    <row r="2" ht="18" customHeight="1">
      <c r="A2" s="4" t="inlineStr">
        <is>
          <t>Fill in the yellow cells. Your time-adjusted rate appears below. Taxes, insurance and other costs are NOT included in this free version.</t>
        </is>
      </c>
    </row>
    <row r="3" ht="20" customHeight="1">
      <c r="A3" s="2" t="inlineStr">
        <is>
          <t>①  YOUR TIME — how many hours can you really bill?</t>
        </is>
      </c>
    </row>
    <row r="4" ht="18" customHeight="1">
      <c r="A4" s="3" t="inlineStr">
        <is>
          <t>Desired annual take-home pay ($)</t>
        </is>
      </c>
      <c r="B4" s="5" t="n"/>
      <c r="C4" s="4" t="inlineStr">
        <is>
          <t>What you want in your pocket after everything is paid. e.g., 75,000</t>
        </is>
      </c>
    </row>
    <row r="5" ht="18" customHeight="1">
      <c r="A5" s="3" t="inlineStr">
        <is>
          <t>Vacation days per year</t>
        </is>
      </c>
      <c r="B5" s="6" t="n"/>
      <c r="C5" s="4" t="inlineStr">
        <is>
          <t>e.g., 15 — yes, freelancers need vacations too</t>
        </is>
      </c>
    </row>
    <row r="6" ht="18" customHeight="1">
      <c r="A6" s="3" t="inlineStr">
        <is>
          <t>Sick days per year</t>
        </is>
      </c>
      <c r="B6" s="6" t="n"/>
      <c r="C6" s="4" t="inlineStr">
        <is>
          <t>e.g., 5</t>
        </is>
      </c>
    </row>
    <row r="7" ht="18" customHeight="1">
      <c r="A7" s="3" t="inlineStr">
        <is>
          <t>Public holidays per year</t>
        </is>
      </c>
      <c r="B7" s="6" t="n"/>
      <c r="C7" s="4" t="inlineStr">
        <is>
          <t>e.g., 10</t>
        </is>
      </c>
    </row>
    <row r="8" ht="18" customHeight="1">
      <c r="A8" s="3" t="inlineStr">
        <is>
          <t>Working days in a year</t>
        </is>
      </c>
      <c r="B8" s="7">
        <f>52*5</f>
        <v/>
      </c>
    </row>
    <row r="9" ht="18" customHeight="1">
      <c r="A9" s="3" t="inlineStr">
        <is>
          <t>Hours you work per day</t>
        </is>
      </c>
      <c r="B9" s="8" t="n"/>
      <c r="C9" s="4" t="inlineStr">
        <is>
          <t>Real focused hours, not ‘at desk’ hours. e.g., 6</t>
        </is>
      </c>
    </row>
    <row r="10" ht="18" customHeight="1">
      <c r="A10" s="3" t="inlineStr">
        <is>
          <t>Billability — % of work time that's billable</t>
        </is>
      </c>
      <c r="B10" s="9" t="n"/>
      <c r="C10" s="4" t="inlineStr">
        <is>
          <t>50–70% is typical. Admin, marketing &amp; pitching aren't billable.</t>
        </is>
      </c>
    </row>
    <row r="11" ht="18" customHeight="1">
      <c r="A11" s="3" t="inlineStr">
        <is>
          <t>Slow-month buffer %</t>
        </is>
      </c>
      <c r="B11" s="9" t="n"/>
      <c r="C11" s="4" t="inlineStr">
        <is>
          <t>Some months you won't find work. e.g., 10%</t>
        </is>
      </c>
    </row>
    <row r="12" ht="20" customHeight="1">
      <c r="A12" s="26" t="inlineStr">
        <is>
          <t>②  YOUR RESULTS — what your time alone reveals</t>
        </is>
      </c>
      <c r="B12" s="27" t="n"/>
      <c r="C12" s="27" t="n"/>
    </row>
    <row r="13" ht="18" customHeight="1">
      <c r="A13" s="28" t="inlineStr">
        <is>
          <t>True billable hours / year</t>
        </is>
      </c>
      <c r="B13" s="7">
        <f>IFERROR((B8-B5-B6-B7)*B9*B10*(1-B11),"—")</f>
        <v/>
      </c>
      <c r="C13" s="29" t="n"/>
    </row>
    <row r="14" ht="18" customHeight="1">
      <c r="A14" s="28" t="inlineStr">
        <is>
          <t>Naive rate (take-home ÷ 2,080)</t>
        </is>
      </c>
      <c r="B14" s="30">
        <f>IFERROR(B4/2080,"—")</f>
        <v/>
      </c>
      <c r="C14" s="29" t="n"/>
    </row>
    <row r="15" ht="18" customHeight="1">
      <c r="A15" s="28" t="inlineStr">
        <is>
          <t>Time-adjusted rate (take-home ÷ true billable hrs)</t>
        </is>
      </c>
      <c r="B15" s="31">
        <f>IFERROR(B4/B13,"—")</f>
        <v/>
      </c>
      <c r="C15" s="29" t="n"/>
    </row>
    <row r="16" ht="18" customHeight="1">
      <c r="A16" s="28" t="inlineStr">
        <is>
          <t>★  THE TIME GAP — undercharged before costs</t>
        </is>
      </c>
      <c r="B16" s="31">
        <f>IFERROR(B15-B14,"—")</f>
        <v/>
      </c>
      <c r="C16" s="29" t="n"/>
    </row>
    <row r="17" ht="60" customHeight="1">
      <c r="A17" s="32" t="inlineStr">
        <is>
          <t>This gap comes from unbillable time ALONE. Taxes, health insurance, retirement, software and platform fees push your TRUE rate higher — the full True Rate Calculator adds the complete cost gross-up, a per-client profitability ranking, a project quote builder, and a client-facing rate card. See the UPGRADE TO FULL tab.</t>
        </is>
      </c>
      <c r="B17" s="33" t="n"/>
      <c r="C17" s="33" t="n"/>
    </row>
    <row r="18" ht="18" customHeight="1">
      <c r="A18" s="34" t="n"/>
      <c r="B18" s="35" t="n"/>
      <c r="C18" s="29" t="n"/>
    </row>
    <row r="19" ht="18" customHeight="1">
      <c r="A19" s="34" t="n"/>
      <c r="B19" s="36" t="n"/>
      <c r="C19" s="29" t="n"/>
    </row>
    <row r="20" ht="20" customHeight="1">
      <c r="A20" s="37" t="n"/>
      <c r="B20" s="38" t="n"/>
      <c r="C20" s="38" t="n"/>
    </row>
    <row r="21" ht="18" customHeight="1">
      <c r="A21" s="34" t="n"/>
      <c r="B21" s="35" t="n"/>
      <c r="C21" s="29" t="n"/>
    </row>
    <row r="22" ht="20" customHeight="1">
      <c r="A22" s="37" t="n"/>
      <c r="B22" s="38" t="n"/>
      <c r="C22" s="38" t="n"/>
    </row>
    <row r="23" ht="18" customHeight="1">
      <c r="A23" s="39" t="n"/>
      <c r="B23" s="40" t="n"/>
      <c r="C23" s="38" t="n"/>
    </row>
    <row r="24" ht="18" customHeight="1">
      <c r="A24" s="39" t="n"/>
      <c r="B24" s="41" t="n"/>
      <c r="C24" s="38" t="n"/>
    </row>
    <row r="25" ht="18" customHeight="1">
      <c r="A25" s="39" t="n"/>
      <c r="B25" s="41" t="n"/>
      <c r="C25" s="38" t="n"/>
    </row>
    <row r="26" ht="18" customHeight="1">
      <c r="A26" s="39" t="n"/>
      <c r="B26" s="41" t="n"/>
      <c r="C26" s="38" t="n"/>
    </row>
    <row r="27" ht="22" customHeight="1">
      <c r="A27" s="34" t="n"/>
      <c r="B27" s="42" t="n"/>
      <c r="C27" s="38" t="n"/>
    </row>
    <row r="28" ht="22" customHeight="1">
      <c r="A28" s="34" t="n"/>
      <c r="B28" s="42" t="n"/>
      <c r="C28" s="38" t="n"/>
    </row>
    <row r="29" ht="18" customHeight="1">
      <c r="A29" s="39" t="n"/>
      <c r="B29" s="41" t="n"/>
      <c r="C29" s="38" t="n"/>
    </row>
    <row r="30" ht="18" customHeight="1">
      <c r="A30" s="39" t="n"/>
      <c r="B30" s="41" t="n"/>
      <c r="C30" s="38" t="n"/>
    </row>
    <row r="31" ht="22" customHeight="1">
      <c r="A31" s="34" t="n"/>
      <c r="B31" s="42" t="n"/>
      <c r="C31" s="38" t="n"/>
    </row>
    <row r="32">
      <c r="A32" s="38" t="n"/>
      <c r="B32" s="38" t="n"/>
      <c r="C32" s="38" t="n"/>
    </row>
    <row r="33" ht="28" customHeight="1">
      <c r="A33" s="29" t="n"/>
      <c r="B33" s="38" t="n"/>
      <c r="C33" s="38" t="n"/>
    </row>
    <row r="34">
      <c r="A34" s="38" t="n"/>
      <c r="B34" s="38" t="n"/>
      <c r="C34" s="38" t="n"/>
    </row>
    <row r="35">
      <c r="A35" s="38" t="n"/>
      <c r="B35" s="38" t="n"/>
      <c r="C35" s="38" t="n"/>
    </row>
    <row r="36">
      <c r="A36" s="38" t="n"/>
      <c r="B36" s="38" t="n"/>
      <c r="C36" s="38" t="n"/>
    </row>
    <row r="37">
      <c r="A37" s="38" t="n"/>
      <c r="B37" s="38" t="n"/>
      <c r="C37" s="38" t="n"/>
    </row>
    <row r="38">
      <c r="A38" s="38" t="n"/>
      <c r="B38" s="38" t="n"/>
      <c r="C38" s="38" t="n"/>
    </row>
    <row r="39">
      <c r="A39" s="38" t="n"/>
      <c r="B39" s="38" t="n"/>
      <c r="C39" s="38" t="n"/>
    </row>
  </sheetData>
  <mergeCells count="5">
    <mergeCell ref="A1:C1"/>
    <mergeCell ref="A17:C17"/>
    <mergeCell ref="A3:C3"/>
    <mergeCell ref="A12:C12"/>
    <mergeCell ref="A2:C2"/>
  </mergeCells>
  <conditionalFormatting sqref="B16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4">
    <dataValidation sqref="B5:B7" showDropDown="0" showInputMessage="0" showErrorMessage="1" allowBlank="0" errorTitle="Enter days" error="Enter a number of days between 0 and 60." type="whole" operator="between">
      <formula1>0</formula1>
      <formula2>60</formula2>
    </dataValidation>
    <dataValidation sqref="B9" showDropDown="0" showInputMessage="0" showErrorMessage="1" allowBlank="0" errorTitle="Enter hours" error="Enter hours per day between 1 and 16." type="decimal" operator="between">
      <formula1>1</formula1>
      <formula2>16</formula2>
    </dataValidation>
    <dataValidation sqref="B10:B11" showDropDown="0" showInputMessage="0" showErrorMessage="1" allowBlank="0" errorTitle="Enter a percent" error="Enter a percent as a decimal between 0% and 100% (e.g., 15%)." type="decimal" operator="between">
      <formula1>0</formula1>
      <formula2>1</formula2>
    </dataValidation>
    <dataValidation sqref="B4" showDropDown="0" showInputMessage="0" showErrorMessage="1" allowBlank="0" errorTitle="Enter an amount" error="Enter an amount of 0 or mor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52" customWidth="1" min="3" max="3"/>
  </cols>
  <sheetData>
    <row r="1" ht="36" customHeight="1">
      <c r="A1" s="43" t="inlineStr">
        <is>
          <t>UPGRADE TO THE FULL VERSION</t>
        </is>
      </c>
    </row>
    <row r="3">
      <c r="A3" s="44" t="inlineStr">
        <is>
          <t>You are using the FREE LITE version. It diagnoses the problem — unbillable time. The full version prescribes the fix.</t>
        </is>
      </c>
    </row>
    <row r="5">
      <c r="A5" s="45" t="inlineStr">
        <is>
          <t>The full True Rate Freelance Calculator ($14.99) adds:</t>
        </is>
      </c>
    </row>
    <row r="6" ht="32" customHeight="1">
      <c r="A6" s="46" t="inlineStr">
        <is>
          <t>•  Full cost gross-up — self-employment tax, income tax, health insurance, retirement, software and platform fees, all working backwards into one true minimum rate.</t>
        </is>
      </c>
    </row>
    <row r="7" ht="32" customHeight="1">
      <c r="A7" s="46" t="inlineStr">
        <is>
          <t>•  True Client Rate — rank every client by effective hourly rate after unpaid admin, revisions and fees. See which "good" client is secretly your worst.</t>
        </is>
      </c>
    </row>
    <row r="8" ht="32" customHeight="1">
      <c r="A8" s="46" t="inlineStr">
        <is>
          <t>•  Quote Builder — lean / standard / premium project scenarios with risk buffer, discount and deposit math, plus a minimum-acceptable-price floor.</t>
        </is>
      </c>
    </row>
    <row r="9" ht="32" customHeight="1">
      <c r="A9" s="46" t="inlineStr">
        <is>
          <t>•  Client-facing Rate Card — a clean one-page summary to send prospects.</t>
        </is>
      </c>
    </row>
    <row r="10" ht="32" customHeight="1">
      <c r="A10" s="46" t="inlineStr">
        <is>
          <t>•  Worked example — the calculator pre-filled with realistic numbers so you see every formula working instantly.</t>
        </is>
      </c>
    </row>
    <row r="12">
      <c r="A12" s="44" t="inlineStr">
        <is>
          <t>Get it by searching "True Rate Freelance Calculator" on Etsy.</t>
        </is>
      </c>
    </row>
  </sheetData>
  <mergeCells count="9">
    <mergeCell ref="A10:C10"/>
    <mergeCell ref="A1:C1"/>
    <mergeCell ref="A5:C5"/>
    <mergeCell ref="A8:C8"/>
    <mergeCell ref="A6:C6"/>
    <mergeCell ref="A9:C9"/>
    <mergeCell ref="A3:C3"/>
    <mergeCell ref="A12:C12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2026-09-20T17:59:49Z</dcterms:created>
  <dcterms:modified xmlns:dcterms="http://purl.org/dc/terms/" xmlns:xsi="http://www.w3.org/2001/XMLSchema-instance" xsi:type="dcterms:W3CDTF">2026-09-20T18:04:01+00:00Z</dcterms:modified>
</cp:coreProperties>
</file>